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Ratio Analysis Worksheet" sheetId="1" r:id="rId1"/>
    <sheet name="Target Estimates" sheetId="2" r:id="rId2"/>
  </sheets>
  <definedNames/>
  <calcPr fullCalcOnLoad="1"/>
</workbook>
</file>

<file path=xl/sharedStrings.xml><?xml version="1.0" encoding="utf-8"?>
<sst xmlns="http://schemas.openxmlformats.org/spreadsheetml/2006/main" count="73" uniqueCount="62">
  <si>
    <t>Ratio Analysis Worksheet</t>
  </si>
  <si>
    <t xml:space="preserve">    1.  Current</t>
  </si>
  <si>
    <t>Current Assets</t>
  </si>
  <si>
    <t>Current Liabilities</t>
  </si>
  <si>
    <t>Formula</t>
  </si>
  <si>
    <t>______yr</t>
  </si>
  <si>
    <t>Industry</t>
  </si>
  <si>
    <t xml:space="preserve">    2.  Quick</t>
  </si>
  <si>
    <t>Cash + Accts. Receivable</t>
  </si>
  <si>
    <t>SAFETY RATIO</t>
  </si>
  <si>
    <t xml:space="preserve">    3.  Debt to Equity</t>
  </si>
  <si>
    <t>Total Liabilities</t>
  </si>
  <si>
    <t>Equity</t>
  </si>
  <si>
    <t>PROFITABILITY RATIOS</t>
  </si>
  <si>
    <t>Gross Profit</t>
  </si>
  <si>
    <t>Sales</t>
  </si>
  <si>
    <t>Net Profit Before Tax</t>
  </si>
  <si>
    <t>ASSET MANAGEMENT RATIOS</t>
  </si>
  <si>
    <t>Acutal #'s</t>
  </si>
  <si>
    <t xml:space="preserve">    6.  Sales to Assets</t>
  </si>
  <si>
    <t>Total Assets</t>
  </si>
  <si>
    <t xml:space="preserve">    7.  Return on Assets (%)</t>
  </si>
  <si>
    <t xml:space="preserve">    8.  Return on Investment (%)</t>
  </si>
  <si>
    <t xml:space="preserve">    9.  Inventory Turnover (x)</t>
  </si>
  <si>
    <t>Cost of Goods Sold</t>
  </si>
  <si>
    <t>Inventory</t>
  </si>
  <si>
    <t xml:space="preserve">    10.  Inventory (days)</t>
  </si>
  <si>
    <t>365 days</t>
  </si>
  <si>
    <t>Invetory Turnover</t>
  </si>
  <si>
    <t xml:space="preserve">    11.  A/R Turnover (x)</t>
  </si>
  <si>
    <t>Accounts Receivable</t>
  </si>
  <si>
    <t xml:space="preserve">    12.  Collection Period (days)</t>
  </si>
  <si>
    <t>Accts. Receivable Turnover</t>
  </si>
  <si>
    <t xml:space="preserve">    13.  A/P Turnover (x)</t>
  </si>
  <si>
    <t>Accounts Payable</t>
  </si>
  <si>
    <t xml:space="preserve">    14.  Accounts Payable (days)</t>
  </si>
  <si>
    <t>Accounts Payble Turnover</t>
  </si>
  <si>
    <t xml:space="preserve">    4.  Gross Profit Margin (%)</t>
  </si>
  <si>
    <t xml:space="preserve">    5.  Net Profit Margin (%)</t>
  </si>
  <si>
    <t>LIQUIDITY RATIOS</t>
  </si>
  <si>
    <t>Industry/Target</t>
  </si>
  <si>
    <t>Agriculture, Forestry, and Fishing</t>
  </si>
  <si>
    <t>Debt to Equity</t>
  </si>
  <si>
    <t>Current Ratio</t>
  </si>
  <si>
    <t>Quick Ratio</t>
  </si>
  <si>
    <t>Cash Ratio</t>
  </si>
  <si>
    <t>Net Profit Margin</t>
  </si>
  <si>
    <t>ROI</t>
  </si>
  <si>
    <t>ROA</t>
  </si>
  <si>
    <t>Gross Profit Margin</t>
  </si>
  <si>
    <t>AR Days</t>
  </si>
  <si>
    <t>Inventory Days</t>
  </si>
  <si>
    <t>Mining</t>
  </si>
  <si>
    <t>Return on Sales</t>
  </si>
  <si>
    <t>Construction</t>
  </si>
  <si>
    <t>Manufacturing</t>
  </si>
  <si>
    <t>Utilities (Gas, Electric, Comm.,etc)</t>
  </si>
  <si>
    <t>Wholesale</t>
  </si>
  <si>
    <t>Retail</t>
  </si>
  <si>
    <t>Finance, Insurance, Real Estate</t>
  </si>
  <si>
    <t>Services</t>
  </si>
  <si>
    <t>High Level Industry Benchmark Target Estimates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</si>
</sst>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6">
    <font>
      <sz val="10"/>
      <name val="Arial"/>
      <family val="0"/>
    </font>
    <font>
      <i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Calibri"/>
      <family val="0"/>
    </font>
    <font>
      <sz val="2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2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25" fillId="6" borderId="12" xfId="0" applyFont="1" applyFill="1" applyBorder="1" applyAlignment="1" applyProtection="1">
      <alignment horizontal="center"/>
      <protection locked="0"/>
    </xf>
    <xf numFmtId="2" fontId="25" fillId="6" borderId="12" xfId="0" applyNumberFormat="1" applyFont="1" applyFill="1" applyBorder="1" applyAlignment="1" applyProtection="1">
      <alignment horizontal="center"/>
      <protection locked="0"/>
    </xf>
    <xf numFmtId="1" fontId="26" fillId="35" borderId="0" xfId="0" applyNumberFormat="1" applyFont="1" applyFill="1" applyAlignment="1" applyProtection="1">
      <alignment horizontal="center"/>
      <protection hidden="1"/>
    </xf>
    <xf numFmtId="2" fontId="26" fillId="35" borderId="0" xfId="0" applyNumberFormat="1" applyFont="1" applyFill="1" applyAlignment="1" applyProtection="1">
      <alignment horizontal="center"/>
      <protection hidden="1"/>
    </xf>
    <xf numFmtId="9" fontId="26" fillId="35" borderId="0" xfId="57" applyFont="1" applyFill="1" applyAlignment="1" applyProtection="1">
      <alignment horizontal="center"/>
      <protection hidden="1"/>
    </xf>
    <xf numFmtId="0" fontId="25" fillId="0" borderId="10" xfId="0" applyFont="1" applyBorder="1" applyAlignment="1">
      <alignment horizontal="center"/>
    </xf>
    <xf numFmtId="2" fontId="26" fillId="0" borderId="0" xfId="0" applyNumberFormat="1" applyFont="1" applyFill="1" applyAlignment="1" applyProtection="1">
      <alignment horizontal="center"/>
      <protection hidden="1"/>
    </xf>
    <xf numFmtId="9" fontId="26" fillId="0" borderId="0" xfId="57" applyFont="1" applyFill="1" applyAlignment="1" applyProtection="1">
      <alignment horizontal="center"/>
      <protection hidden="1"/>
    </xf>
    <xf numFmtId="1" fontId="26" fillId="0" borderId="0" xfId="0" applyNumberFormat="1" applyFont="1" applyFill="1" applyAlignment="1" applyProtection="1">
      <alignment horizontal="center"/>
      <protection hidden="1"/>
    </xf>
    <xf numFmtId="0" fontId="0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42" applyNumberFormat="1" applyFont="1" applyAlignment="1">
      <alignment horizontal="center"/>
    </xf>
    <xf numFmtId="164" fontId="27" fillId="0" borderId="0" xfId="57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0" xfId="42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3:M12" comment="" totalsRowShown="0">
  <autoFilter ref="B3:M12"/>
  <tableColumns count="12">
    <tableColumn id="1" name="Industry"/>
    <tableColumn id="2" name="Debt to Equity"/>
    <tableColumn id="3" name="Current Ratio"/>
    <tableColumn id="4" name="Quick Ratio"/>
    <tableColumn id="5" name="Cash Ratio"/>
    <tableColumn id="6" name="Net Profit Margin"/>
    <tableColumn id="7" name="ROI"/>
    <tableColumn id="8" name="ROA"/>
    <tableColumn id="9" name="Gross Profit Margin"/>
    <tableColumn id="10" name="Return on Sales"/>
    <tableColumn id="11" name="AR Days"/>
    <tableColumn id="12" name="Inventory Day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="85" zoomScaleNormal="85" zoomScalePageLayoutView="0" workbookViewId="0" topLeftCell="A1">
      <selection activeCell="P17" sqref="P17"/>
    </sheetView>
  </sheetViews>
  <sheetFormatPr defaultColWidth="8.7109375" defaultRowHeight="12.75"/>
  <cols>
    <col min="1" max="1" width="1.57421875" style="0" customWidth="1"/>
    <col min="2" max="11" width="15.7109375" style="0" customWidth="1"/>
    <col min="12" max="12" width="4.7109375" style="0" customWidth="1"/>
    <col min="13" max="13" width="15.7109375" style="0" customWidth="1"/>
    <col min="14" max="14" width="1.8515625" style="0" customWidth="1"/>
  </cols>
  <sheetData>
    <row r="1" spans="1:14" ht="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7" customFormat="1" ht="25.5">
      <c r="A2" s="22"/>
      <c r="B2" s="5" t="s">
        <v>0</v>
      </c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22"/>
    </row>
    <row r="3" spans="1:14" ht="12.75">
      <c r="A3" s="21"/>
      <c r="M3" s="1"/>
      <c r="N3" s="21"/>
    </row>
    <row r="4" spans="1:14" ht="18" thickBot="1">
      <c r="A4" s="21"/>
      <c r="B4" s="8" t="s">
        <v>39</v>
      </c>
      <c r="C4" s="9"/>
      <c r="D4" s="9"/>
      <c r="E4" s="2"/>
      <c r="F4" s="3" t="s">
        <v>4</v>
      </c>
      <c r="G4" s="2"/>
      <c r="H4" s="2"/>
      <c r="I4" s="4" t="s">
        <v>18</v>
      </c>
      <c r="J4" s="2"/>
      <c r="K4" s="26" t="s">
        <v>5</v>
      </c>
      <c r="L4" s="26"/>
      <c r="M4" s="36" t="s">
        <v>40</v>
      </c>
      <c r="N4" s="21"/>
    </row>
    <row r="5" spans="1:14" s="11" customFormat="1" ht="14.25">
      <c r="A5" s="23"/>
      <c r="N5" s="23"/>
    </row>
    <row r="6" spans="1:14" s="11" customFormat="1" ht="15" thickBot="1">
      <c r="A6" s="23"/>
      <c r="B6" s="11" t="s">
        <v>1</v>
      </c>
      <c r="E6" s="12"/>
      <c r="F6" s="13" t="s">
        <v>2</v>
      </c>
      <c r="G6" s="12"/>
      <c r="I6" s="27"/>
      <c r="K6" s="30" t="e">
        <f>I6/I7</f>
        <v>#DIV/0!</v>
      </c>
      <c r="L6" s="33"/>
      <c r="M6" s="32"/>
      <c r="N6" s="23"/>
    </row>
    <row r="7" spans="1:14" s="11" customFormat="1" ht="14.25">
      <c r="A7" s="23"/>
      <c r="F7" s="14" t="s">
        <v>3</v>
      </c>
      <c r="I7" s="27"/>
      <c r="K7" s="15"/>
      <c r="L7" s="15"/>
      <c r="M7" s="14"/>
      <c r="N7" s="23"/>
    </row>
    <row r="8" spans="1:14" s="11" customFormat="1" ht="14.25">
      <c r="A8" s="23"/>
      <c r="I8" s="14"/>
      <c r="K8" s="15"/>
      <c r="L8" s="15"/>
      <c r="M8" s="14"/>
      <c r="N8" s="23"/>
    </row>
    <row r="9" spans="1:14" s="11" customFormat="1" ht="15" thickBot="1">
      <c r="A9" s="23"/>
      <c r="B9" s="11" t="s">
        <v>7</v>
      </c>
      <c r="E9" s="12"/>
      <c r="F9" s="13" t="s">
        <v>8</v>
      </c>
      <c r="G9" s="12"/>
      <c r="I9" s="27"/>
      <c r="K9" s="30" t="e">
        <f>I9/I10</f>
        <v>#DIV/0!</v>
      </c>
      <c r="L9" s="33"/>
      <c r="M9" s="32"/>
      <c r="N9" s="23"/>
    </row>
    <row r="10" spans="1:14" s="11" customFormat="1" ht="14.25">
      <c r="A10" s="23"/>
      <c r="F10" s="16" t="s">
        <v>3</v>
      </c>
      <c r="I10" s="27"/>
      <c r="K10" s="15"/>
      <c r="L10" s="15"/>
      <c r="M10" s="14"/>
      <c r="N10" s="23"/>
    </row>
    <row r="11" spans="1:14" s="11" customFormat="1" ht="14.25">
      <c r="A11" s="23"/>
      <c r="I11" s="14"/>
      <c r="K11" s="15"/>
      <c r="L11" s="15"/>
      <c r="M11" s="14"/>
      <c r="N11" s="23"/>
    </row>
    <row r="12" spans="1:14" s="10" customFormat="1" ht="18" thickBot="1">
      <c r="A12" s="24"/>
      <c r="B12" s="8" t="s">
        <v>9</v>
      </c>
      <c r="C12" s="17"/>
      <c r="D12" s="17"/>
      <c r="E12" s="17"/>
      <c r="F12" s="17"/>
      <c r="G12" s="17"/>
      <c r="H12" s="17"/>
      <c r="I12" s="18"/>
      <c r="J12" s="17"/>
      <c r="K12" s="19"/>
      <c r="L12" s="19"/>
      <c r="M12" s="18"/>
      <c r="N12" s="24"/>
    </row>
    <row r="13" spans="1:14" s="11" customFormat="1" ht="14.25">
      <c r="A13" s="23"/>
      <c r="I13" s="14"/>
      <c r="K13" s="15"/>
      <c r="L13" s="15"/>
      <c r="M13" s="14"/>
      <c r="N13" s="23"/>
    </row>
    <row r="14" spans="1:14" s="11" customFormat="1" ht="15" thickBot="1">
      <c r="A14" s="23"/>
      <c r="B14" s="11" t="s">
        <v>10</v>
      </c>
      <c r="E14" s="12"/>
      <c r="F14" s="13" t="s">
        <v>11</v>
      </c>
      <c r="G14" s="13"/>
      <c r="I14" s="27"/>
      <c r="K14" s="30" t="e">
        <f>I14/I15</f>
        <v>#DIV/0!</v>
      </c>
      <c r="L14" s="33"/>
      <c r="M14" s="32"/>
      <c r="N14" s="23"/>
    </row>
    <row r="15" spans="1:14" s="11" customFormat="1" ht="14.25">
      <c r="A15" s="23"/>
      <c r="F15" s="14" t="s">
        <v>12</v>
      </c>
      <c r="I15" s="27"/>
      <c r="K15" s="15"/>
      <c r="L15" s="15"/>
      <c r="M15" s="14"/>
      <c r="N15" s="23"/>
    </row>
    <row r="16" spans="1:14" s="11" customFormat="1" ht="14.25">
      <c r="A16" s="23"/>
      <c r="I16" s="14"/>
      <c r="K16" s="15"/>
      <c r="L16" s="15"/>
      <c r="M16" s="14"/>
      <c r="N16" s="23"/>
    </row>
    <row r="17" spans="1:14" s="10" customFormat="1" ht="18" thickBot="1">
      <c r="A17" s="24"/>
      <c r="B17" s="8" t="s">
        <v>13</v>
      </c>
      <c r="C17" s="17"/>
      <c r="D17" s="17"/>
      <c r="E17" s="17"/>
      <c r="F17" s="17"/>
      <c r="G17" s="17"/>
      <c r="H17" s="17"/>
      <c r="I17" s="18"/>
      <c r="J17" s="17"/>
      <c r="K17" s="19"/>
      <c r="L17" s="19"/>
      <c r="M17" s="18"/>
      <c r="N17" s="24"/>
    </row>
    <row r="18" spans="1:14" s="11" customFormat="1" ht="14.25">
      <c r="A18" s="23"/>
      <c r="I18" s="14"/>
      <c r="K18" s="15"/>
      <c r="L18" s="15"/>
      <c r="M18" s="14"/>
      <c r="N18" s="23"/>
    </row>
    <row r="19" spans="1:14" s="11" customFormat="1" ht="15" thickBot="1">
      <c r="A19" s="23"/>
      <c r="B19" s="11" t="s">
        <v>37</v>
      </c>
      <c r="E19" s="12"/>
      <c r="F19" s="13" t="s">
        <v>14</v>
      </c>
      <c r="G19" s="13"/>
      <c r="I19" s="27"/>
      <c r="K19" s="31" t="e">
        <f>I19/I20</f>
        <v>#DIV/0!</v>
      </c>
      <c r="L19" s="34"/>
      <c r="M19" s="32"/>
      <c r="N19" s="23"/>
    </row>
    <row r="20" spans="1:14" s="11" customFormat="1" ht="14.25">
      <c r="A20" s="23"/>
      <c r="F20" s="14" t="s">
        <v>15</v>
      </c>
      <c r="I20" s="27"/>
      <c r="K20" s="15"/>
      <c r="L20" s="15"/>
      <c r="M20" s="14"/>
      <c r="N20" s="23"/>
    </row>
    <row r="21" spans="1:14" s="11" customFormat="1" ht="14.25">
      <c r="A21" s="23"/>
      <c r="I21" s="14"/>
      <c r="K21" s="15"/>
      <c r="L21" s="15"/>
      <c r="M21" s="14"/>
      <c r="N21" s="23"/>
    </row>
    <row r="22" spans="1:14" s="11" customFormat="1" ht="15" thickBot="1">
      <c r="A22" s="23"/>
      <c r="B22" s="11" t="s">
        <v>38</v>
      </c>
      <c r="E22" s="12"/>
      <c r="F22" s="13" t="s">
        <v>16</v>
      </c>
      <c r="G22" s="13"/>
      <c r="I22" s="27"/>
      <c r="K22" s="31" t="e">
        <f>I22/I23</f>
        <v>#DIV/0!</v>
      </c>
      <c r="L22" s="34"/>
      <c r="M22" s="32"/>
      <c r="N22" s="23"/>
    </row>
    <row r="23" spans="1:14" s="11" customFormat="1" ht="14.25">
      <c r="A23" s="23"/>
      <c r="F23" s="14" t="s">
        <v>15</v>
      </c>
      <c r="I23" s="27"/>
      <c r="K23" s="15"/>
      <c r="L23" s="15"/>
      <c r="M23" s="14"/>
      <c r="N23" s="23"/>
    </row>
    <row r="24" spans="1:14" s="11" customFormat="1" ht="14.25">
      <c r="A24" s="23"/>
      <c r="I24" s="14"/>
      <c r="K24" s="15"/>
      <c r="L24" s="15"/>
      <c r="M24" s="14"/>
      <c r="N24" s="23"/>
    </row>
    <row r="25" spans="1:14" s="10" customFormat="1" ht="18" thickBot="1">
      <c r="A25" s="24"/>
      <c r="B25" s="8" t="s">
        <v>17</v>
      </c>
      <c r="C25" s="17"/>
      <c r="D25" s="17"/>
      <c r="E25" s="17"/>
      <c r="F25" s="17"/>
      <c r="G25" s="17"/>
      <c r="H25" s="17"/>
      <c r="I25" s="18"/>
      <c r="J25" s="17"/>
      <c r="K25" s="19"/>
      <c r="L25" s="19"/>
      <c r="M25" s="18"/>
      <c r="N25" s="24"/>
    </row>
    <row r="26" spans="1:14" s="11" customFormat="1" ht="14.25">
      <c r="A26" s="23"/>
      <c r="I26" s="14"/>
      <c r="K26" s="15"/>
      <c r="L26" s="15"/>
      <c r="M26" s="14"/>
      <c r="N26" s="23"/>
    </row>
    <row r="27" spans="1:14" s="11" customFormat="1" ht="15" thickBot="1">
      <c r="A27" s="23"/>
      <c r="B27" s="11" t="s">
        <v>19</v>
      </c>
      <c r="E27" s="12"/>
      <c r="F27" s="13" t="s">
        <v>15</v>
      </c>
      <c r="G27" s="12"/>
      <c r="I27" s="27"/>
      <c r="K27" s="30" t="e">
        <f>I27/I28</f>
        <v>#DIV/0!</v>
      </c>
      <c r="L27" s="33"/>
      <c r="M27" s="32"/>
      <c r="N27" s="23"/>
    </row>
    <row r="28" spans="1:14" s="11" customFormat="1" ht="14.25">
      <c r="A28" s="23"/>
      <c r="F28" s="14" t="s">
        <v>20</v>
      </c>
      <c r="G28" s="14"/>
      <c r="I28" s="27"/>
      <c r="K28" s="15"/>
      <c r="L28" s="15"/>
      <c r="M28" s="14"/>
      <c r="N28" s="23"/>
    </row>
    <row r="29" spans="1:14" s="11" customFormat="1" ht="14.25">
      <c r="A29" s="23"/>
      <c r="I29" s="14"/>
      <c r="K29" s="15"/>
      <c r="L29" s="15"/>
      <c r="M29" s="14"/>
      <c r="N29" s="23"/>
    </row>
    <row r="30" spans="1:14" s="11" customFormat="1" ht="15" thickBot="1">
      <c r="A30" s="23"/>
      <c r="B30" s="11" t="s">
        <v>21</v>
      </c>
      <c r="E30" s="13"/>
      <c r="F30" s="13" t="s">
        <v>16</v>
      </c>
      <c r="G30" s="13"/>
      <c r="I30" s="27"/>
      <c r="K30" s="31" t="e">
        <f>I30/I31</f>
        <v>#DIV/0!</v>
      </c>
      <c r="L30" s="34"/>
      <c r="M30" s="32"/>
      <c r="N30" s="23"/>
    </row>
    <row r="31" spans="1:14" s="11" customFormat="1" ht="14.25">
      <c r="A31" s="23"/>
      <c r="E31" s="14"/>
      <c r="F31" s="14" t="s">
        <v>20</v>
      </c>
      <c r="G31" s="14"/>
      <c r="I31" s="27"/>
      <c r="K31" s="15"/>
      <c r="L31" s="15"/>
      <c r="M31" s="14"/>
      <c r="N31" s="23"/>
    </row>
    <row r="32" spans="1:14" s="11" customFormat="1" ht="14.25">
      <c r="A32" s="23"/>
      <c r="I32" s="14"/>
      <c r="K32" s="15"/>
      <c r="L32" s="15"/>
      <c r="M32" s="14"/>
      <c r="N32" s="23"/>
    </row>
    <row r="33" spans="1:14" s="11" customFormat="1" ht="15" thickBot="1">
      <c r="A33" s="23"/>
      <c r="B33" s="11" t="s">
        <v>22</v>
      </c>
      <c r="E33" s="12"/>
      <c r="F33" s="13" t="s">
        <v>16</v>
      </c>
      <c r="G33" s="12"/>
      <c r="I33" s="27"/>
      <c r="K33" s="31" t="e">
        <f>I33/I34</f>
        <v>#DIV/0!</v>
      </c>
      <c r="L33" s="34"/>
      <c r="M33" s="32"/>
      <c r="N33" s="23"/>
    </row>
    <row r="34" spans="1:14" s="11" customFormat="1" ht="14.25">
      <c r="A34" s="23"/>
      <c r="F34" s="14" t="s">
        <v>12</v>
      </c>
      <c r="I34" s="27"/>
      <c r="K34" s="15"/>
      <c r="L34" s="15"/>
      <c r="M34" s="14"/>
      <c r="N34" s="23"/>
    </row>
    <row r="35" spans="1:14" s="11" customFormat="1" ht="14.25">
      <c r="A35" s="23"/>
      <c r="I35" s="14"/>
      <c r="K35" s="15"/>
      <c r="L35" s="15"/>
      <c r="M35" s="14"/>
      <c r="N35" s="23"/>
    </row>
    <row r="36" spans="1:14" s="11" customFormat="1" ht="15" thickBot="1">
      <c r="A36" s="23"/>
      <c r="B36" s="11" t="s">
        <v>23</v>
      </c>
      <c r="E36" s="12"/>
      <c r="F36" s="13" t="s">
        <v>24</v>
      </c>
      <c r="G36" s="12"/>
      <c r="I36" s="27"/>
      <c r="K36" s="30" t="e">
        <f>I36/I37</f>
        <v>#DIV/0!</v>
      </c>
      <c r="L36" s="33"/>
      <c r="M36" s="32"/>
      <c r="N36" s="23"/>
    </row>
    <row r="37" spans="1:14" s="11" customFormat="1" ht="14.25">
      <c r="A37" s="23"/>
      <c r="F37" s="14" t="s">
        <v>25</v>
      </c>
      <c r="I37" s="27"/>
      <c r="K37" s="15"/>
      <c r="L37" s="15"/>
      <c r="M37" s="14"/>
      <c r="N37" s="23"/>
    </row>
    <row r="38" spans="1:14" s="11" customFormat="1" ht="14.25">
      <c r="A38" s="23"/>
      <c r="I38" s="20"/>
      <c r="K38" s="15"/>
      <c r="L38" s="15"/>
      <c r="M38" s="14"/>
      <c r="N38" s="23"/>
    </row>
    <row r="39" spans="1:14" s="11" customFormat="1" ht="15" thickBot="1">
      <c r="A39" s="23"/>
      <c r="B39" s="11" t="s">
        <v>26</v>
      </c>
      <c r="E39" s="12"/>
      <c r="F39" s="13" t="s">
        <v>27</v>
      </c>
      <c r="G39" s="12"/>
      <c r="I39" s="27">
        <v>365</v>
      </c>
      <c r="K39" s="29" t="e">
        <f>365/I40</f>
        <v>#DIV/0!</v>
      </c>
      <c r="L39" s="35"/>
      <c r="M39" s="32"/>
      <c r="N39" s="23"/>
    </row>
    <row r="40" spans="1:14" s="11" customFormat="1" ht="14.25">
      <c r="A40" s="23"/>
      <c r="F40" s="14" t="s">
        <v>28</v>
      </c>
      <c r="I40" s="28" t="e">
        <f>K36</f>
        <v>#DIV/0!</v>
      </c>
      <c r="K40" s="15"/>
      <c r="L40" s="15"/>
      <c r="M40" s="14"/>
      <c r="N40" s="23"/>
    </row>
    <row r="41" spans="1:14" s="11" customFormat="1" ht="14.25">
      <c r="A41" s="23"/>
      <c r="I41" s="14"/>
      <c r="K41" s="15"/>
      <c r="L41" s="15"/>
      <c r="M41" s="14"/>
      <c r="N41" s="23"/>
    </row>
    <row r="42" spans="1:14" s="11" customFormat="1" ht="15" thickBot="1">
      <c r="A42" s="23"/>
      <c r="B42" s="11" t="s">
        <v>29</v>
      </c>
      <c r="E42" s="12"/>
      <c r="F42" s="13" t="s">
        <v>15</v>
      </c>
      <c r="G42" s="12"/>
      <c r="I42" s="27"/>
      <c r="K42" s="30" t="e">
        <f>I42/I43</f>
        <v>#DIV/0!</v>
      </c>
      <c r="L42" s="33"/>
      <c r="M42" s="32"/>
      <c r="N42" s="23"/>
    </row>
    <row r="43" spans="1:14" s="11" customFormat="1" ht="14.25">
      <c r="A43" s="23"/>
      <c r="F43" s="14" t="s">
        <v>30</v>
      </c>
      <c r="I43" s="27"/>
      <c r="K43" s="15"/>
      <c r="L43" s="15"/>
      <c r="M43" s="14"/>
      <c r="N43" s="23"/>
    </row>
    <row r="44" spans="1:14" s="11" customFormat="1" ht="14.25">
      <c r="A44" s="23"/>
      <c r="I44" s="14"/>
      <c r="K44" s="15"/>
      <c r="L44" s="15"/>
      <c r="M44" s="14"/>
      <c r="N44" s="23"/>
    </row>
    <row r="45" spans="1:14" s="11" customFormat="1" ht="15" thickBot="1">
      <c r="A45" s="23"/>
      <c r="B45" s="11" t="s">
        <v>31</v>
      </c>
      <c r="E45" s="12"/>
      <c r="F45" s="13" t="s">
        <v>27</v>
      </c>
      <c r="G45" s="12"/>
      <c r="I45" s="27">
        <v>365</v>
      </c>
      <c r="K45" s="29" t="e">
        <f>365/I46</f>
        <v>#DIV/0!</v>
      </c>
      <c r="L45" s="35"/>
      <c r="M45" s="32"/>
      <c r="N45" s="23"/>
    </row>
    <row r="46" spans="1:14" s="11" customFormat="1" ht="14.25">
      <c r="A46" s="23"/>
      <c r="F46" s="14" t="s">
        <v>32</v>
      </c>
      <c r="I46" s="28" t="e">
        <f>K42</f>
        <v>#DIV/0!</v>
      </c>
      <c r="K46" s="15"/>
      <c r="L46" s="15"/>
      <c r="M46" s="14"/>
      <c r="N46" s="23"/>
    </row>
    <row r="47" spans="1:14" s="11" customFormat="1" ht="14.25">
      <c r="A47" s="23"/>
      <c r="I47" s="14"/>
      <c r="K47" s="15"/>
      <c r="L47" s="15"/>
      <c r="M47" s="14"/>
      <c r="N47" s="23"/>
    </row>
    <row r="48" spans="1:14" s="11" customFormat="1" ht="15" thickBot="1">
      <c r="A48" s="23"/>
      <c r="B48" s="11" t="s">
        <v>33</v>
      </c>
      <c r="E48" s="12"/>
      <c r="F48" s="13" t="s">
        <v>24</v>
      </c>
      <c r="G48" s="12"/>
      <c r="I48" s="27"/>
      <c r="K48" s="30" t="e">
        <f>I48/I49</f>
        <v>#DIV/0!</v>
      </c>
      <c r="L48" s="33"/>
      <c r="M48" s="32"/>
      <c r="N48" s="23"/>
    </row>
    <row r="49" spans="1:14" s="11" customFormat="1" ht="14.25">
      <c r="A49" s="23"/>
      <c r="F49" s="14" t="s">
        <v>34</v>
      </c>
      <c r="I49" s="27"/>
      <c r="K49" s="15"/>
      <c r="L49" s="15"/>
      <c r="M49" s="14"/>
      <c r="N49" s="23"/>
    </row>
    <row r="50" spans="1:14" s="11" customFormat="1" ht="14.25">
      <c r="A50" s="23"/>
      <c r="I50" s="14"/>
      <c r="K50" s="15"/>
      <c r="L50" s="15"/>
      <c r="M50" s="14"/>
      <c r="N50" s="23"/>
    </row>
    <row r="51" spans="1:14" s="11" customFormat="1" ht="15" thickBot="1">
      <c r="A51" s="23"/>
      <c r="B51" s="11" t="s">
        <v>35</v>
      </c>
      <c r="E51" s="12"/>
      <c r="F51" s="13" t="s">
        <v>27</v>
      </c>
      <c r="G51" s="12"/>
      <c r="I51" s="27">
        <v>365</v>
      </c>
      <c r="K51" s="29" t="e">
        <f>365/I52</f>
        <v>#DIV/0!</v>
      </c>
      <c r="L51" s="35"/>
      <c r="M51" s="32"/>
      <c r="N51" s="23"/>
    </row>
    <row r="52" spans="1:14" s="11" customFormat="1" ht="14.25">
      <c r="A52" s="23"/>
      <c r="E52" s="14"/>
      <c r="F52" s="14" t="s">
        <v>36</v>
      </c>
      <c r="G52" s="14"/>
      <c r="H52" s="14"/>
      <c r="I52" s="28" t="e">
        <f>K48</f>
        <v>#DIV/0!</v>
      </c>
      <c r="K52" s="15"/>
      <c r="L52" s="15"/>
      <c r="M52" s="14"/>
      <c r="N52" s="23"/>
    </row>
    <row r="53" spans="1:14" ht="12.75">
      <c r="A53" s="21"/>
      <c r="I53" s="1"/>
      <c r="N53" s="21"/>
    </row>
    <row r="54" spans="1:14" ht="8.25" customHeight="1">
      <c r="A54" s="21"/>
      <c r="B54" s="21"/>
      <c r="C54" s="21"/>
      <c r="D54" s="21"/>
      <c r="E54" s="21"/>
      <c r="F54" s="21"/>
      <c r="G54" s="21"/>
      <c r="H54" s="21"/>
      <c r="I54" s="25"/>
      <c r="J54" s="21"/>
      <c r="K54" s="21"/>
      <c r="L54" s="21"/>
      <c r="M54" s="21"/>
      <c r="N54" s="21"/>
    </row>
  </sheetData>
  <sheetProtection selectLockedCells="1"/>
  <printOptions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zoomScalePageLayoutView="0" workbookViewId="0" topLeftCell="A1">
      <selection activeCell="C22" sqref="C22"/>
    </sheetView>
  </sheetViews>
  <sheetFormatPr defaultColWidth="9.140625" defaultRowHeight="12.75"/>
  <cols>
    <col min="2" max="2" width="34.7109375" style="0" customWidth="1"/>
    <col min="3" max="3" width="16.8515625" style="1" customWidth="1"/>
    <col min="4" max="4" width="14.8515625" style="1" customWidth="1"/>
    <col min="5" max="5" width="14.00390625" style="1" customWidth="1"/>
    <col min="6" max="6" width="13.28125" style="1" customWidth="1"/>
    <col min="7" max="7" width="18.28125" style="40" customWidth="1"/>
    <col min="8" max="8" width="11.57421875" style="1" customWidth="1"/>
    <col min="9" max="9" width="11.28125" style="1" customWidth="1"/>
    <col min="10" max="10" width="20.00390625" style="1" customWidth="1"/>
    <col min="11" max="11" width="16.8515625" style="1" customWidth="1"/>
    <col min="12" max="12" width="11.7109375" style="1" customWidth="1"/>
    <col min="13" max="13" width="16.00390625" style="1" customWidth="1"/>
  </cols>
  <sheetData>
    <row r="1" ht="20.25">
      <c r="B1" s="38" t="s">
        <v>61</v>
      </c>
    </row>
    <row r="2" ht="12.75">
      <c r="C2" s="39"/>
    </row>
    <row r="3" spans="2:13" s="44" customFormat="1" ht="22.5" customHeight="1">
      <c r="B3" s="45" t="s">
        <v>6</v>
      </c>
      <c r="C3" s="46" t="s">
        <v>42</v>
      </c>
      <c r="D3" s="46" t="s">
        <v>43</v>
      </c>
      <c r="E3" s="46" t="s">
        <v>44</v>
      </c>
      <c r="F3" s="46" t="s">
        <v>45</v>
      </c>
      <c r="G3" s="47" t="s">
        <v>46</v>
      </c>
      <c r="H3" s="46" t="s">
        <v>47</v>
      </c>
      <c r="I3" s="46" t="s">
        <v>48</v>
      </c>
      <c r="J3" s="46" t="s">
        <v>49</v>
      </c>
      <c r="K3" s="46" t="s">
        <v>53</v>
      </c>
      <c r="L3" s="46" t="s">
        <v>50</v>
      </c>
      <c r="M3" s="46" t="s">
        <v>51</v>
      </c>
    </row>
    <row r="4" spans="2:13" s="37" customFormat="1" ht="18" customHeight="1">
      <c r="B4" s="37" t="s">
        <v>41</v>
      </c>
      <c r="C4" s="41">
        <v>0.45</v>
      </c>
      <c r="D4" s="41">
        <v>2.04</v>
      </c>
      <c r="E4" s="41">
        <v>0.98</v>
      </c>
      <c r="F4" s="41">
        <v>0.16</v>
      </c>
      <c r="G4" s="42">
        <v>0.074</v>
      </c>
      <c r="H4" s="43">
        <v>0.075</v>
      </c>
      <c r="I4" s="43">
        <v>0.053</v>
      </c>
      <c r="J4" s="43">
        <v>0.315</v>
      </c>
      <c r="K4" s="43">
        <v>0.059</v>
      </c>
      <c r="L4" s="41">
        <v>39</v>
      </c>
      <c r="M4" s="41">
        <v>50</v>
      </c>
    </row>
    <row r="5" spans="2:13" s="37" customFormat="1" ht="18" customHeight="1">
      <c r="B5" s="37" t="s">
        <v>52</v>
      </c>
      <c r="C5" s="41">
        <v>0.69</v>
      </c>
      <c r="D5" s="41">
        <v>1.32</v>
      </c>
      <c r="E5" s="41">
        <v>0.96</v>
      </c>
      <c r="F5" s="41">
        <v>0.36</v>
      </c>
      <c r="G5" s="42">
        <v>0.075</v>
      </c>
      <c r="H5" s="43">
        <v>0.064</v>
      </c>
      <c r="I5" s="43">
        <v>0.018</v>
      </c>
      <c r="J5" s="43">
        <v>0.998</v>
      </c>
      <c r="K5" s="43">
        <v>0.112</v>
      </c>
      <c r="L5" s="41">
        <v>50</v>
      </c>
      <c r="M5" s="41">
        <v>47</v>
      </c>
    </row>
    <row r="6" spans="2:13" s="37" customFormat="1" ht="18" customHeight="1">
      <c r="B6" s="37" t="s">
        <v>54</v>
      </c>
      <c r="C6" s="41">
        <v>1.18</v>
      </c>
      <c r="D6" s="41">
        <v>1.53</v>
      </c>
      <c r="E6" s="41">
        <v>1.14</v>
      </c>
      <c r="F6" s="41">
        <v>0.23</v>
      </c>
      <c r="G6" s="42">
        <v>0.037</v>
      </c>
      <c r="H6" s="43">
        <v>0.113</v>
      </c>
      <c r="I6" s="43">
        <v>0.047</v>
      </c>
      <c r="J6" s="43">
        <v>0.202</v>
      </c>
      <c r="K6" s="43">
        <v>0.044</v>
      </c>
      <c r="L6" s="41">
        <v>61</v>
      </c>
      <c r="M6" s="41">
        <v>15</v>
      </c>
    </row>
    <row r="7" spans="2:13" s="37" customFormat="1" ht="18" customHeight="1">
      <c r="B7" s="37" t="s">
        <v>55</v>
      </c>
      <c r="C7" s="41">
        <v>0.69</v>
      </c>
      <c r="D7" s="41">
        <v>2.41</v>
      </c>
      <c r="E7" s="41">
        <v>1.39</v>
      </c>
      <c r="F7" s="41">
        <v>0.87</v>
      </c>
      <c r="G7" s="42">
        <v>0.013</v>
      </c>
      <c r="H7" s="43">
        <v>0.035</v>
      </c>
      <c r="I7" s="43">
        <v>-0.01</v>
      </c>
      <c r="J7" s="43">
        <v>0.466</v>
      </c>
      <c r="K7" s="43">
        <v>0.049</v>
      </c>
      <c r="L7" s="41">
        <v>57</v>
      </c>
      <c r="M7" s="41">
        <v>88</v>
      </c>
    </row>
    <row r="8" spans="2:13" s="37" customFormat="1" ht="18" customHeight="1">
      <c r="B8" s="37" t="s">
        <v>56</v>
      </c>
      <c r="C8" s="41">
        <v>1.64</v>
      </c>
      <c r="D8" s="41">
        <v>0.94</v>
      </c>
      <c r="E8" s="41">
        <v>0.64</v>
      </c>
      <c r="F8" s="41">
        <v>0.14</v>
      </c>
      <c r="G8" s="42">
        <v>0.079</v>
      </c>
      <c r="H8" s="43">
        <v>0.096</v>
      </c>
      <c r="I8" s="43">
        <v>0.03</v>
      </c>
      <c r="J8" s="43">
        <v>0.88</v>
      </c>
      <c r="K8" s="43">
        <v>0.151</v>
      </c>
      <c r="L8" s="41">
        <v>43</v>
      </c>
      <c r="M8" s="41">
        <v>26</v>
      </c>
    </row>
    <row r="9" spans="2:13" s="37" customFormat="1" ht="18" customHeight="1">
      <c r="B9" s="37" t="s">
        <v>57</v>
      </c>
      <c r="C9" s="41">
        <v>1.36</v>
      </c>
      <c r="D9" s="41">
        <v>1.89</v>
      </c>
      <c r="E9" s="41">
        <v>0.91</v>
      </c>
      <c r="F9" s="41">
        <v>0.09</v>
      </c>
      <c r="G9" s="42">
        <v>0.018</v>
      </c>
      <c r="H9" s="43">
        <v>0.09</v>
      </c>
      <c r="I9" s="43">
        <v>0.029</v>
      </c>
      <c r="J9" s="43">
        <v>0.257</v>
      </c>
      <c r="K9" s="43">
        <v>0.027</v>
      </c>
      <c r="L9" s="41">
        <v>41</v>
      </c>
      <c r="M9" s="41">
        <v>72</v>
      </c>
    </row>
    <row r="10" spans="2:13" s="37" customFormat="1" ht="18" customHeight="1">
      <c r="B10" s="37" t="s">
        <v>58</v>
      </c>
      <c r="C10" s="41">
        <v>1.13</v>
      </c>
      <c r="D10" s="41">
        <v>1.27</v>
      </c>
      <c r="E10" s="41">
        <v>0.54</v>
      </c>
      <c r="F10" s="41">
        <v>0.2</v>
      </c>
      <c r="G10" s="42">
        <v>0.033</v>
      </c>
      <c r="H10" s="43">
        <v>0.11</v>
      </c>
      <c r="I10" s="43">
        <v>0.046</v>
      </c>
      <c r="J10" s="43">
        <v>0.39</v>
      </c>
      <c r="K10" s="43">
        <v>0.05</v>
      </c>
      <c r="L10" s="41">
        <v>9</v>
      </c>
      <c r="M10" s="41">
        <v>62</v>
      </c>
    </row>
    <row r="11" spans="2:13" s="37" customFormat="1" ht="18" customHeight="1">
      <c r="B11" s="37" t="s">
        <v>59</v>
      </c>
      <c r="C11" s="41">
        <v>4.33</v>
      </c>
      <c r="D11" s="41">
        <v>0.13</v>
      </c>
      <c r="E11" s="41">
        <v>0.86</v>
      </c>
      <c r="F11" s="41">
        <v>0.07</v>
      </c>
      <c r="G11" s="42">
        <v>0.217</v>
      </c>
      <c r="H11" s="43">
        <v>0.088</v>
      </c>
      <c r="I11" s="43">
        <v>0.012</v>
      </c>
      <c r="J11" s="43">
        <v>0.971</v>
      </c>
      <c r="K11" s="43">
        <v>0.437</v>
      </c>
      <c r="L11" s="41">
        <v>30</v>
      </c>
      <c r="M11" s="41">
        <v>28</v>
      </c>
    </row>
    <row r="12" spans="2:13" s="37" customFormat="1" ht="18" customHeight="1">
      <c r="B12" s="37" t="s">
        <v>60</v>
      </c>
      <c r="C12" s="41">
        <v>0.77</v>
      </c>
      <c r="D12" s="41">
        <v>1.37</v>
      </c>
      <c r="E12" s="41">
        <v>1.15</v>
      </c>
      <c r="F12" s="41">
        <v>0.51</v>
      </c>
      <c r="G12" s="42">
        <v>0.029</v>
      </c>
      <c r="H12" s="43">
        <v>0.082</v>
      </c>
      <c r="I12" s="43">
        <v>0.012</v>
      </c>
      <c r="J12" s="43">
        <v>0.687</v>
      </c>
      <c r="K12" s="43">
        <v>0.062</v>
      </c>
      <c r="L12" s="41">
        <v>58</v>
      </c>
      <c r="M12" s="41">
        <v>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For Support, Call (206) 521-2929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rsheaffer</dc:creator>
  <cp:keywords/>
  <dc:description/>
  <cp:lastModifiedBy>Mike Milan</cp:lastModifiedBy>
  <cp:lastPrinted>2006-07-21T18:07:38Z</cp:lastPrinted>
  <dcterms:created xsi:type="dcterms:W3CDTF">2006-07-21T17:20:06Z</dcterms:created>
  <dcterms:modified xsi:type="dcterms:W3CDTF">2019-06-25T14:48:06Z</dcterms:modified>
  <cp:category/>
  <cp:version/>
  <cp:contentType/>
  <cp:contentStatus/>
</cp:coreProperties>
</file>